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P:\Provisional Positions\2024-25\Continuations Sent to Institutions-Entities for 2024-25\"/>
    </mc:Choice>
  </mc:AlternateContent>
  <xr:revisionPtr revIDLastSave="0" documentId="13_ncr:1_{EE7C5E17-234E-429D-ADDE-1EBD757E766B}" xr6:coauthVersionLast="47" xr6:coauthVersionMax="47" xr10:uidLastSave="{00000000-0000-0000-0000-000000000000}"/>
  <bookViews>
    <workbookView xWindow="-120" yWindow="-120" windowWidth="29040" windowHeight="15720" tabRatio="601" xr2:uid="{00000000-000D-0000-FFFF-FFFF00000000}"/>
  </bookViews>
  <sheets>
    <sheet name="UACCHT" sheetId="1" r:id="rId1"/>
  </sheets>
  <definedNames>
    <definedName name="_xlnm._FilterDatabase" localSheetId="0" hidden="1">UACCHT!$A$13:$J$13</definedName>
    <definedName name="_xlnm.Print_Area" localSheetId="0">UACCHT!$A$1:$J$54</definedName>
    <definedName name="_xlnm.Print_Titles" localSheetId="0">UACCHT!$1:$13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7" i="1" l="1"/>
  <c r="C42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Chandra Robinson</author>
  </authors>
  <commentList>
    <comment ref="B14" authorId="0" shapeId="0" xr:uid="{FC60526A-2658-443B-ACC1-33E13008294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17" authorId="0" shapeId="0" xr:uid="{A2A46362-5A7C-4AE4-91BA-D28896729B7B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18" authorId="0" shapeId="0" xr:uid="{C5D9CAB3-21A1-454A-836F-442D94083BF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19" authorId="0" shapeId="0" xr:uid="{97AA472F-70A1-442A-BF7C-C8DB87D39EBC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UACCB has this title &amp; LIM</t>
        </r>
      </text>
    </comment>
    <comment ref="B20" authorId="0" shapeId="0" xr:uid="{8BFA5BC4-B167-4A6F-A70B-CB06791B15C8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CCCUA &amp; UACCB have this title &amp; LIM</t>
        </r>
      </text>
    </comment>
    <comment ref="B21" authorId="0" shapeId="0" xr:uid="{6C64672A-1648-41B7-8801-72A50E382584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22" authorId="0" shapeId="0" xr:uid="{19EA14F7-CEA0-42B8-880D-352C904E4E40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23" authorId="0" shapeId="0" xr:uid="{D6A32BF5-FD6E-4C0E-9721-740BDA15D92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24" authorId="0" shapeId="0" xr:uid="{9F191BBE-D59A-48F5-985A-81E379E79B57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25" authorId="0" shapeId="0" xr:uid="{A3176ED7-51F8-42A2-AA2F-73A447BA2539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UACCRM has this title &amp; LIM</t>
        </r>
      </text>
    </comment>
    <comment ref="B26" authorId="0" shapeId="0" xr:uid="{4EBE1DD3-B569-477A-ACEC-EDBA248C342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27" authorId="0" shapeId="0" xr:uid="{5ED8AEFE-B4A5-4511-8AAD-FB27B9D717AA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UACCM has this title &amp; LIM
</t>
        </r>
      </text>
    </comment>
    <comment ref="B28" authorId="0" shapeId="0" xr:uid="{6666F9DE-254F-4313-AE1C-CDBA057B8455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30" authorId="0" shapeId="0" xr:uid="{74B5F8E3-C9D1-4CEF-91F7-B2933798C55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
</t>
        </r>
      </text>
    </comment>
    <comment ref="B32" authorId="0" shapeId="0" xr:uid="{02807AE1-90BA-4EC8-A772-DCC363187EF2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  <comment ref="B39" authorId="0" shapeId="0" xr:uid="{52D58B57-29A0-48C8-AC26-CACDF9B78CFD}">
      <text>
        <r>
          <rPr>
            <b/>
            <sz val="9"/>
            <color indexed="81"/>
            <rFont val="Tahoma"/>
            <family val="2"/>
          </rPr>
          <t>Chandra Robinson:</t>
        </r>
        <r>
          <rPr>
            <sz val="9"/>
            <color indexed="81"/>
            <rFont val="Tahoma"/>
            <family val="2"/>
          </rPr>
          <t xml:space="preserve">
UAPTC has this title &amp; LIM</t>
        </r>
      </text>
    </comment>
  </commentList>
</comments>
</file>

<file path=xl/sharedStrings.xml><?xml version="1.0" encoding="utf-8"?>
<sst xmlns="http://schemas.openxmlformats.org/spreadsheetml/2006/main" count="106" uniqueCount="55">
  <si>
    <t>INST:</t>
  </si>
  <si>
    <t>Item No.</t>
  </si>
  <si>
    <t>Project/Program Director</t>
  </si>
  <si>
    <t>Project/Program Specialist</t>
  </si>
  <si>
    <t>Title</t>
  </si>
  <si>
    <t>INST PERSONNEL REPRESENTATIVE</t>
  </si>
  <si>
    <t>DATE</t>
  </si>
  <si>
    <t xml:space="preserve"> ADHE PERSONNEL REPRESENTATIVE</t>
  </si>
  <si>
    <t xml:space="preserve">INST PRESIDENT/CHANCELLOR           </t>
  </si>
  <si>
    <t>Number of Positions Authorized by Arkansas Code § 6-63-305</t>
  </si>
  <si>
    <t xml:space="preserve">Board Approval Date:  </t>
  </si>
  <si>
    <t>.</t>
  </si>
  <si>
    <t>Continuations Only</t>
  </si>
  <si>
    <t>PROVISIONAL POSITION CONTINUATIONS</t>
  </si>
  <si>
    <t>Project Coordinator</t>
  </si>
  <si>
    <t>Student Services</t>
  </si>
  <si>
    <t>Counselor</t>
  </si>
  <si>
    <t>Director of Adult Education</t>
  </si>
  <si>
    <t>Academic Services</t>
  </si>
  <si>
    <t>Special Instructor/Trainer</t>
  </si>
  <si>
    <t>Director of Student Activities</t>
  </si>
  <si>
    <t>Academic Advisor</t>
  </si>
  <si>
    <t>Academics</t>
  </si>
  <si>
    <t>Dean</t>
  </si>
  <si>
    <t>100% Grant - Division of Higher Education (DHE)</t>
  </si>
  <si>
    <t>100% Grant - Adult Basic Education (ABE)</t>
  </si>
  <si>
    <t>100% Grant - Supplemental Nutrition Assistance Program (SNAP)</t>
  </si>
  <si>
    <t>Fiscal Support Analyst</t>
  </si>
  <si>
    <t>45.3% Grant - Adult Basic Education (ABE)/24.8% Grant - General Adult Education (GAE)/16.6% Federal - Direct &amp; Equitable (D&amp;E)/13.3% Grant - Supplemental Nutrition Assistance Program (SNAP)</t>
  </si>
  <si>
    <t>Administrative Specialist I</t>
  </si>
  <si>
    <t>Administrative Specialist II</t>
  </si>
  <si>
    <t>Administrative Specialist III</t>
  </si>
  <si>
    <t>100% Federal - U.S. Department of Education (ED)</t>
  </si>
  <si>
    <t>100% Federal - U. S. Department of Education (ED)</t>
  </si>
  <si>
    <t>80% Federal - U.S. Department of Education (ED)/20% College Funds - Educational &amp; General (E&amp;G)</t>
  </si>
  <si>
    <t>50% Federal -  Direct &amp; Equity (D&amp;E)/50% Grant - Adult Basic Education (ABE)</t>
  </si>
  <si>
    <t>100% Grant - Supplemental Nurtition Assistance Program (SNAP)</t>
  </si>
  <si>
    <t>50% Grant - Arkansas Department of Career Education (ACE)/50% Grant - Texarkana Public School District</t>
  </si>
  <si>
    <t>100% Grant - Arkansas Department of Career Education (ACE)</t>
  </si>
  <si>
    <t>50% Grant - Arkansas Career Education (ACE)/50% Grant - Lafayette County Public School District</t>
  </si>
  <si>
    <t>100% Federal - Direct &amp; Equitable (D&amp;E)</t>
  </si>
  <si>
    <t>50% Grant - Arkansas Department of Education (ADE) Career and Technical Educaton (CTE)/50% Grant - Blevins School District</t>
  </si>
  <si>
    <t>2024-25 Fiscal Year</t>
  </si>
  <si>
    <t>Number of Positions Continued &amp; Approved for 2023-24</t>
  </si>
  <si>
    <t>Maximum Annual Salary 2024-25</t>
  </si>
  <si>
    <t>Source of Funding, Type of Funds (Federal, Grant(s), Gift(s), Collection(s), and/or College Funds) &amp; Percentage % 2024-25</t>
  </si>
  <si>
    <t>Position Assignment 2024-25</t>
  </si>
  <si>
    <t>Total Funding 2024-25</t>
  </si>
  <si>
    <t>Position Funding Dates 2024-25</t>
  </si>
  <si>
    <t>Changes for 2024-25</t>
  </si>
  <si>
    <t xml:space="preserve">ADHE ASSISTANT COMMISSIONER       </t>
  </si>
  <si>
    <t xml:space="preserve"># of </t>
  </si>
  <si>
    <t xml:space="preserve">Positions </t>
  </si>
  <si>
    <t>Approved for 2023-24</t>
  </si>
  <si>
    <t>University of Arkansas Community College at Hope-Texarkana - Act 63 of 2024 (HB1043)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</si>
</sst>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m/d/yy;@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1" fillId="0" borderId="0" xfId="1"/>
    <xf numFmtId="0" fontId="3" fillId="0" borderId="0" xfId="1" applyFont="1"/>
    <xf numFmtId="0" fontId="1" fillId="0" borderId="0" xfId="1" applyAlignment="1">
      <alignment horizontal="center"/>
    </xf>
    <xf numFmtId="0" fontId="1" fillId="0" borderId="2" xfId="1" applyBorder="1"/>
    <xf numFmtId="0" fontId="5" fillId="0" borderId="0" xfId="1" applyFont="1"/>
    <xf numFmtId="0" fontId="6" fillId="0" borderId="0" xfId="1" applyFont="1"/>
    <xf numFmtId="0" fontId="1" fillId="0" borderId="3" xfId="1" applyBorder="1" applyAlignment="1">
      <alignment horizontal="left"/>
    </xf>
    <xf numFmtId="0" fontId="1" fillId="0" borderId="3" xfId="1" applyBorder="1" applyAlignment="1">
      <alignment horizontal="center"/>
    </xf>
    <xf numFmtId="164" fontId="1" fillId="0" borderId="3" xfId="1" applyNumberFormat="1" applyBorder="1" applyAlignment="1">
      <alignment horizontal="center"/>
    </xf>
    <xf numFmtId="0" fontId="1" fillId="0" borderId="3" xfId="1" applyBorder="1"/>
    <xf numFmtId="0" fontId="4" fillId="0" borderId="0" xfId="1" applyFont="1"/>
    <xf numFmtId="0" fontId="5" fillId="0" borderId="3" xfId="1" applyFont="1" applyBorder="1"/>
    <xf numFmtId="0" fontId="1" fillId="0" borderId="0" xfId="1" applyAlignment="1">
      <alignment wrapText="1"/>
    </xf>
    <xf numFmtId="0" fontId="1" fillId="0" borderId="1" xfId="1" applyBorder="1" applyAlignment="1">
      <alignment horizontal="center"/>
    </xf>
    <xf numFmtId="165" fontId="1" fillId="0" borderId="0" xfId="1" applyNumberFormat="1"/>
    <xf numFmtId="165" fontId="1" fillId="0" borderId="2" xfId="1" applyNumberFormat="1" applyBorder="1"/>
    <xf numFmtId="0" fontId="1" fillId="2" borderId="0" xfId="1" applyFill="1"/>
    <xf numFmtId="0" fontId="1" fillId="2" borderId="2" xfId="1" applyFill="1" applyBorder="1"/>
    <xf numFmtId="165" fontId="1" fillId="2" borderId="2" xfId="1" applyNumberFormat="1" applyFill="1" applyBorder="1"/>
    <xf numFmtId="0" fontId="1" fillId="0" borderId="3" xfId="2" applyBorder="1" applyAlignment="1">
      <alignment horizontal="left"/>
    </xf>
    <xf numFmtId="0" fontId="1" fillId="0" borderId="0" xfId="1" applyAlignment="1">
      <alignment horizontal="right"/>
    </xf>
    <xf numFmtId="0" fontId="1" fillId="0" borderId="6" xfId="1" applyBorder="1" applyAlignment="1">
      <alignment horizontal="left"/>
    </xf>
    <xf numFmtId="0" fontId="1" fillId="0" borderId="6" xfId="1" applyBorder="1" applyAlignment="1">
      <alignment horizontal="left" wrapText="1"/>
    </xf>
    <xf numFmtId="0" fontId="1" fillId="0" borderId="3" xfId="1" applyBorder="1" applyAlignment="1">
      <alignment horizontal="left" wrapText="1"/>
    </xf>
    <xf numFmtId="0" fontId="3" fillId="0" borderId="0" xfId="1" applyFont="1" applyAlignment="1">
      <alignment horizontal="center" wrapText="1"/>
    </xf>
    <xf numFmtId="0" fontId="3" fillId="0" borderId="0" xfId="1" applyFont="1" applyAlignment="1">
      <alignment horizontal="center"/>
    </xf>
    <xf numFmtId="0" fontId="1" fillId="0" borderId="5" xfId="1" applyBorder="1" applyAlignment="1">
      <alignment horizontal="left"/>
    </xf>
    <xf numFmtId="0" fontId="1" fillId="0" borderId="4" xfId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3" fillId="0" borderId="2" xfId="1" applyFont="1" applyBorder="1" applyAlignment="1">
      <alignment horizontal="center" wrapText="1"/>
    </xf>
  </cellXfs>
  <cellStyles count="3">
    <cellStyle name="Normal" xfId="0" builtinId="0"/>
    <cellStyle name="Normal 10 2" xfId="2" xr:uid="{00000000-0005-0000-0000-000001000000}"/>
    <cellStyle name="Normal 11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showGridLines="0" tabSelected="1" zoomScaleNormal="100" workbookViewId="0">
      <selection activeCell="B4" sqref="B4"/>
    </sheetView>
  </sheetViews>
  <sheetFormatPr defaultColWidth="9.140625" defaultRowHeight="12.75" x14ac:dyDescent="0.2"/>
  <cols>
    <col min="1" max="1" width="9.140625" style="1"/>
    <col min="2" max="2" width="53.7109375" style="1" customWidth="1"/>
    <col min="3" max="3" width="13.7109375" style="1" customWidth="1"/>
    <col min="4" max="4" width="22.42578125" style="1" customWidth="1"/>
    <col min="5" max="5" width="42.7109375" style="13" customWidth="1"/>
    <col min="6" max="6" width="42.7109375" style="1" customWidth="1"/>
    <col min="7" max="7" width="21.28515625" style="1" customWidth="1"/>
    <col min="8" max="8" width="25" style="1" customWidth="1"/>
    <col min="9" max="10" width="20.7109375" style="1" customWidth="1"/>
    <col min="11" max="16384" width="9.140625" style="1"/>
  </cols>
  <sheetData>
    <row r="1" spans="1:10" ht="18" x14ac:dyDescent="0.25">
      <c r="A1" s="29" t="s">
        <v>13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ht="18" x14ac:dyDescent="0.25">
      <c r="A2" s="30" t="s">
        <v>42</v>
      </c>
      <c r="B2" s="30"/>
      <c r="C2" s="30"/>
      <c r="D2" s="30"/>
      <c r="E2" s="30"/>
      <c r="F2" s="30"/>
      <c r="G2" s="30"/>
      <c r="H2" s="30"/>
      <c r="I2" s="30"/>
      <c r="J2" s="30"/>
    </row>
    <row r="4" spans="1:10" ht="15.75" x14ac:dyDescent="0.25">
      <c r="A4" s="2" t="s">
        <v>0</v>
      </c>
      <c r="B4" s="6" t="s">
        <v>54</v>
      </c>
    </row>
    <row r="5" spans="1:10" ht="15.75" x14ac:dyDescent="0.25">
      <c r="A5" s="2"/>
      <c r="B5" s="6"/>
    </row>
    <row r="6" spans="1:10" ht="15.75" x14ac:dyDescent="0.25">
      <c r="A6" s="2"/>
      <c r="B6" s="1" t="s">
        <v>9</v>
      </c>
      <c r="C6" s="3">
        <v>40</v>
      </c>
      <c r="F6" s="17" t="s">
        <v>10</v>
      </c>
      <c r="G6" s="15"/>
    </row>
    <row r="7" spans="1:10" ht="15.75" x14ac:dyDescent="0.25">
      <c r="A7" s="2"/>
      <c r="B7" s="1" t="s">
        <v>43</v>
      </c>
      <c r="C7" s="3">
        <f>C42</f>
        <v>32</v>
      </c>
      <c r="D7" s="11" t="s">
        <v>12</v>
      </c>
    </row>
    <row r="8" spans="1:10" ht="15.75" x14ac:dyDescent="0.25">
      <c r="A8" s="2"/>
      <c r="C8" s="3"/>
    </row>
    <row r="9" spans="1:10" ht="15.75" x14ac:dyDescent="0.25">
      <c r="A9" s="2"/>
      <c r="C9" s="3"/>
    </row>
    <row r="10" spans="1:10" ht="12.75" customHeight="1" x14ac:dyDescent="0.25">
      <c r="C10" s="26" t="s">
        <v>51</v>
      </c>
      <c r="E10" s="31" t="s">
        <v>45</v>
      </c>
    </row>
    <row r="11" spans="1:10" ht="15.75" customHeight="1" x14ac:dyDescent="0.25">
      <c r="C11" s="25" t="s">
        <v>52</v>
      </c>
      <c r="D11" s="31" t="s">
        <v>44</v>
      </c>
      <c r="E11" s="31"/>
      <c r="H11" s="2"/>
    </row>
    <row r="12" spans="1:10" ht="15.75" customHeight="1" x14ac:dyDescent="0.2">
      <c r="A12" s="31" t="s">
        <v>1</v>
      </c>
      <c r="B12" s="31" t="s">
        <v>4</v>
      </c>
      <c r="C12" s="31" t="s">
        <v>53</v>
      </c>
      <c r="D12" s="31"/>
      <c r="E12" s="31"/>
      <c r="F12" s="31" t="s">
        <v>46</v>
      </c>
      <c r="G12" s="31" t="s">
        <v>47</v>
      </c>
      <c r="H12" s="31" t="s">
        <v>48</v>
      </c>
    </row>
    <row r="13" spans="1:10" ht="15.75" customHeight="1" x14ac:dyDescent="0.25">
      <c r="A13" s="32"/>
      <c r="B13" s="32"/>
      <c r="C13" s="32"/>
      <c r="D13" s="32"/>
      <c r="E13" s="32"/>
      <c r="F13" s="32"/>
      <c r="G13" s="32"/>
      <c r="H13" s="32"/>
      <c r="I13" s="32" t="s">
        <v>49</v>
      </c>
      <c r="J13" s="32"/>
    </row>
    <row r="14" spans="1:10" s="5" customFormat="1" ht="25.5" x14ac:dyDescent="0.2">
      <c r="A14" s="8">
        <v>1</v>
      </c>
      <c r="B14" s="7" t="s">
        <v>2</v>
      </c>
      <c r="C14" s="8">
        <v>1</v>
      </c>
      <c r="D14" s="9">
        <v>117169.82057418719</v>
      </c>
      <c r="E14" s="24" t="s">
        <v>32</v>
      </c>
      <c r="F14" s="7" t="s">
        <v>15</v>
      </c>
      <c r="G14" s="10"/>
      <c r="H14" s="10"/>
      <c r="I14" s="27"/>
      <c r="J14" s="28"/>
    </row>
    <row r="15" spans="1:10" ht="25.5" x14ac:dyDescent="0.2">
      <c r="A15" s="8">
        <v>2</v>
      </c>
      <c r="B15" s="7" t="s">
        <v>16</v>
      </c>
      <c r="C15" s="8">
        <v>2</v>
      </c>
      <c r="D15" s="9">
        <v>123554.62055702532</v>
      </c>
      <c r="E15" s="24" t="s">
        <v>32</v>
      </c>
      <c r="F15" s="7" t="s">
        <v>15</v>
      </c>
      <c r="G15" s="10"/>
      <c r="H15" s="10"/>
      <c r="I15" s="27"/>
      <c r="J15" s="28"/>
    </row>
    <row r="16" spans="1:10" x14ac:dyDescent="0.2">
      <c r="A16" s="8">
        <v>3</v>
      </c>
      <c r="B16" s="7" t="s">
        <v>16</v>
      </c>
      <c r="C16" s="8">
        <v>2</v>
      </c>
      <c r="D16" s="9">
        <v>123554.62055702532</v>
      </c>
      <c r="E16" s="24" t="s">
        <v>24</v>
      </c>
      <c r="F16" s="7" t="s">
        <v>15</v>
      </c>
      <c r="G16" s="10"/>
      <c r="H16" s="10"/>
      <c r="I16" s="27"/>
      <c r="J16" s="28"/>
    </row>
    <row r="17" spans="1:10" x14ac:dyDescent="0.2">
      <c r="A17" s="8">
        <v>4</v>
      </c>
      <c r="B17" s="7" t="s">
        <v>2</v>
      </c>
      <c r="C17" s="8">
        <v>1</v>
      </c>
      <c r="D17" s="9">
        <v>117169.82057418719</v>
      </c>
      <c r="E17" s="24" t="s">
        <v>24</v>
      </c>
      <c r="F17" s="7" t="s">
        <v>15</v>
      </c>
      <c r="G17" s="10"/>
      <c r="H17" s="10"/>
      <c r="I17" s="27"/>
      <c r="J17" s="28"/>
    </row>
    <row r="18" spans="1:10" ht="38.25" x14ac:dyDescent="0.2">
      <c r="A18" s="8">
        <v>5</v>
      </c>
      <c r="B18" s="7" t="s">
        <v>3</v>
      </c>
      <c r="C18" s="8">
        <v>1</v>
      </c>
      <c r="D18" s="9">
        <v>88572.234180383355</v>
      </c>
      <c r="E18" s="24" t="s">
        <v>34</v>
      </c>
      <c r="F18" s="7" t="s">
        <v>15</v>
      </c>
      <c r="G18" s="10"/>
      <c r="H18" s="10"/>
      <c r="I18" s="27"/>
      <c r="J18" s="28"/>
    </row>
    <row r="19" spans="1:10" ht="63.75" x14ac:dyDescent="0.2">
      <c r="A19" s="8">
        <v>6</v>
      </c>
      <c r="B19" s="10" t="s">
        <v>17</v>
      </c>
      <c r="C19" s="8">
        <v>1</v>
      </c>
      <c r="D19" s="9">
        <v>123556.4497841581</v>
      </c>
      <c r="E19" s="24" t="s">
        <v>28</v>
      </c>
      <c r="F19" s="7" t="s">
        <v>18</v>
      </c>
      <c r="G19" s="10"/>
      <c r="H19" s="10"/>
      <c r="I19" s="27"/>
      <c r="J19" s="28"/>
    </row>
    <row r="20" spans="1:10" ht="25.5" x14ac:dyDescent="0.2">
      <c r="A20" s="8">
        <v>7</v>
      </c>
      <c r="B20" s="7" t="s">
        <v>19</v>
      </c>
      <c r="C20" s="8">
        <v>2</v>
      </c>
      <c r="D20" s="9">
        <v>81706.484272408197</v>
      </c>
      <c r="E20" s="24" t="s">
        <v>35</v>
      </c>
      <c r="F20" s="7" t="s">
        <v>18</v>
      </c>
      <c r="G20" s="10"/>
      <c r="H20" s="10"/>
      <c r="I20" s="27"/>
      <c r="J20" s="28"/>
    </row>
    <row r="21" spans="1:10" s="5" customFormat="1" ht="25.5" x14ac:dyDescent="0.2">
      <c r="A21" s="8">
        <v>8</v>
      </c>
      <c r="B21" s="22" t="s">
        <v>14</v>
      </c>
      <c r="C21" s="8">
        <v>2</v>
      </c>
      <c r="D21" s="9">
        <v>92674.389924670846</v>
      </c>
      <c r="E21" s="23" t="s">
        <v>36</v>
      </c>
      <c r="F21" s="22" t="s">
        <v>18</v>
      </c>
      <c r="G21" s="10"/>
      <c r="H21" s="10"/>
      <c r="I21" s="27"/>
      <c r="J21" s="28"/>
    </row>
    <row r="22" spans="1:10" ht="25.5" x14ac:dyDescent="0.2">
      <c r="A22" s="8">
        <v>9</v>
      </c>
      <c r="B22" s="22" t="s">
        <v>14</v>
      </c>
      <c r="C22" s="8">
        <v>2</v>
      </c>
      <c r="D22" s="9">
        <v>92674.389924670846</v>
      </c>
      <c r="E22" s="23" t="s">
        <v>26</v>
      </c>
      <c r="F22" s="22" t="s">
        <v>18</v>
      </c>
      <c r="G22" s="10"/>
      <c r="H22" s="10"/>
      <c r="I22" s="27"/>
      <c r="J22" s="28"/>
    </row>
    <row r="23" spans="1:10" ht="25.5" x14ac:dyDescent="0.2">
      <c r="A23" s="8">
        <v>10</v>
      </c>
      <c r="B23" s="22" t="s">
        <v>14</v>
      </c>
      <c r="C23" s="8">
        <v>1</v>
      </c>
      <c r="D23" s="9">
        <v>92674.389924670846</v>
      </c>
      <c r="E23" s="24" t="s">
        <v>32</v>
      </c>
      <c r="F23" s="22" t="s">
        <v>15</v>
      </c>
      <c r="G23" s="10"/>
      <c r="H23" s="10"/>
      <c r="I23" s="27"/>
      <c r="J23" s="28"/>
    </row>
    <row r="24" spans="1:10" ht="25.5" x14ac:dyDescent="0.2">
      <c r="A24" s="8">
        <v>11</v>
      </c>
      <c r="B24" s="7" t="s">
        <v>2</v>
      </c>
      <c r="C24" s="8">
        <v>1</v>
      </c>
      <c r="D24" s="9">
        <v>117169.82057418719</v>
      </c>
      <c r="E24" s="24" t="s">
        <v>32</v>
      </c>
      <c r="F24" s="7" t="s">
        <v>15</v>
      </c>
      <c r="G24" s="10"/>
      <c r="H24" s="10"/>
      <c r="I24" s="27"/>
      <c r="J24" s="28"/>
    </row>
    <row r="25" spans="1:10" ht="25.5" x14ac:dyDescent="0.2">
      <c r="A25" s="8">
        <v>12</v>
      </c>
      <c r="B25" s="7" t="s">
        <v>14</v>
      </c>
      <c r="C25" s="8">
        <v>1</v>
      </c>
      <c r="D25" s="9">
        <v>92674.389924670846</v>
      </c>
      <c r="E25" s="24" t="s">
        <v>32</v>
      </c>
      <c r="F25" s="7" t="s">
        <v>15</v>
      </c>
      <c r="G25" s="10"/>
      <c r="H25" s="10"/>
      <c r="I25" s="27"/>
      <c r="J25" s="28"/>
    </row>
    <row r="26" spans="1:10" ht="38.25" x14ac:dyDescent="0.2">
      <c r="A26" s="8">
        <v>13</v>
      </c>
      <c r="B26" s="7" t="s">
        <v>3</v>
      </c>
      <c r="C26" s="8">
        <v>1</v>
      </c>
      <c r="D26" s="9">
        <v>88572.234180383355</v>
      </c>
      <c r="E26" s="23" t="s">
        <v>37</v>
      </c>
      <c r="F26" s="22" t="s">
        <v>15</v>
      </c>
      <c r="G26" s="10"/>
      <c r="H26" s="10"/>
      <c r="I26" s="27"/>
      <c r="J26" s="28"/>
    </row>
    <row r="27" spans="1:10" ht="25.5" x14ac:dyDescent="0.2">
      <c r="A27" s="8">
        <v>14</v>
      </c>
      <c r="B27" s="7" t="s">
        <v>20</v>
      </c>
      <c r="C27" s="8">
        <v>1</v>
      </c>
      <c r="D27" s="9">
        <v>100291.37069358684</v>
      </c>
      <c r="E27" s="24" t="s">
        <v>32</v>
      </c>
      <c r="F27" s="7" t="s">
        <v>15</v>
      </c>
      <c r="G27" s="10"/>
      <c r="H27" s="10"/>
      <c r="I27" s="27"/>
      <c r="J27" s="28"/>
    </row>
    <row r="28" spans="1:10" ht="25.5" x14ac:dyDescent="0.2">
      <c r="A28" s="8">
        <v>15</v>
      </c>
      <c r="B28" s="7" t="s">
        <v>3</v>
      </c>
      <c r="C28" s="8">
        <v>1</v>
      </c>
      <c r="D28" s="9">
        <v>88572.234180383355</v>
      </c>
      <c r="E28" s="24" t="s">
        <v>32</v>
      </c>
      <c r="F28" s="22" t="s">
        <v>15</v>
      </c>
      <c r="G28" s="10"/>
      <c r="H28" s="10"/>
      <c r="I28" s="27"/>
      <c r="J28" s="28"/>
    </row>
    <row r="29" spans="1:10" ht="25.5" x14ac:dyDescent="0.2">
      <c r="A29" s="8">
        <v>16</v>
      </c>
      <c r="B29" s="7" t="s">
        <v>16</v>
      </c>
      <c r="C29" s="8">
        <v>1</v>
      </c>
      <c r="D29" s="9">
        <v>123554.62055702532</v>
      </c>
      <c r="E29" s="24" t="s">
        <v>32</v>
      </c>
      <c r="F29" s="7" t="s">
        <v>15</v>
      </c>
      <c r="G29" s="10"/>
      <c r="H29" s="10"/>
      <c r="I29" s="27"/>
      <c r="J29" s="28"/>
    </row>
    <row r="30" spans="1:10" ht="25.5" x14ac:dyDescent="0.2">
      <c r="A30" s="8">
        <v>17</v>
      </c>
      <c r="B30" s="7" t="s">
        <v>23</v>
      </c>
      <c r="C30" s="8">
        <v>1</v>
      </c>
      <c r="D30" s="9">
        <v>118458.65047823187</v>
      </c>
      <c r="E30" s="24" t="s">
        <v>38</v>
      </c>
      <c r="F30" s="7" t="s">
        <v>22</v>
      </c>
      <c r="G30" s="10"/>
      <c r="H30" s="10"/>
      <c r="I30" s="27"/>
      <c r="J30" s="28"/>
    </row>
    <row r="31" spans="1:10" ht="25.5" x14ac:dyDescent="0.2">
      <c r="A31" s="8">
        <v>18</v>
      </c>
      <c r="B31" s="20" t="s">
        <v>21</v>
      </c>
      <c r="C31" s="8">
        <v>2</v>
      </c>
      <c r="D31" s="9">
        <v>74790.629579193977</v>
      </c>
      <c r="E31" s="24" t="s">
        <v>33</v>
      </c>
      <c r="F31" s="7" t="s">
        <v>15</v>
      </c>
      <c r="G31" s="10"/>
      <c r="H31" s="10"/>
      <c r="I31" s="27"/>
      <c r="J31" s="28"/>
    </row>
    <row r="32" spans="1:10" ht="38.25" x14ac:dyDescent="0.2">
      <c r="A32" s="8">
        <v>19</v>
      </c>
      <c r="B32" s="7" t="s">
        <v>3</v>
      </c>
      <c r="C32" s="8">
        <v>1</v>
      </c>
      <c r="D32" s="9">
        <v>88572.234180383355</v>
      </c>
      <c r="E32" s="24" t="s">
        <v>39</v>
      </c>
      <c r="F32" s="7" t="s">
        <v>15</v>
      </c>
      <c r="G32" s="10"/>
      <c r="H32" s="10"/>
      <c r="I32" s="27"/>
      <c r="J32" s="28"/>
    </row>
    <row r="33" spans="1:10" x14ac:dyDescent="0.2">
      <c r="A33" s="8">
        <v>20</v>
      </c>
      <c r="B33" s="7" t="s">
        <v>27</v>
      </c>
      <c r="C33" s="8">
        <v>1</v>
      </c>
      <c r="D33" s="9">
        <v>65197.475400000003</v>
      </c>
      <c r="E33" s="23" t="s">
        <v>25</v>
      </c>
      <c r="F33" s="7" t="s">
        <v>18</v>
      </c>
      <c r="G33" s="10"/>
      <c r="H33" s="10"/>
      <c r="I33" s="27"/>
      <c r="J33" s="28"/>
    </row>
    <row r="34" spans="1:10" x14ac:dyDescent="0.2">
      <c r="A34" s="8">
        <v>21</v>
      </c>
      <c r="B34" s="7" t="s">
        <v>29</v>
      </c>
      <c r="C34" s="8">
        <v>1</v>
      </c>
      <c r="D34" s="9">
        <v>45806.304100000008</v>
      </c>
      <c r="E34" s="24" t="s">
        <v>40</v>
      </c>
      <c r="F34" s="7" t="s">
        <v>18</v>
      </c>
      <c r="G34" s="10"/>
      <c r="H34" s="10"/>
      <c r="I34" s="27"/>
      <c r="J34" s="28"/>
    </row>
    <row r="35" spans="1:10" x14ac:dyDescent="0.2">
      <c r="A35" s="8">
        <v>22</v>
      </c>
      <c r="B35" s="7" t="s">
        <v>29</v>
      </c>
      <c r="C35" s="8">
        <v>1</v>
      </c>
      <c r="D35" s="9">
        <v>45806.304100000008</v>
      </c>
      <c r="E35" s="23" t="s">
        <v>25</v>
      </c>
      <c r="F35" s="7" t="s">
        <v>18</v>
      </c>
      <c r="G35" s="10"/>
      <c r="H35" s="10"/>
      <c r="I35" s="27"/>
      <c r="J35" s="28"/>
    </row>
    <row r="36" spans="1:10" x14ac:dyDescent="0.2">
      <c r="A36" s="8">
        <v>23</v>
      </c>
      <c r="B36" s="7" t="s">
        <v>29</v>
      </c>
      <c r="C36" s="8">
        <v>1</v>
      </c>
      <c r="D36" s="9">
        <v>45806.304100000008</v>
      </c>
      <c r="E36" s="24" t="s">
        <v>25</v>
      </c>
      <c r="F36" s="7" t="s">
        <v>18</v>
      </c>
      <c r="G36" s="10"/>
      <c r="H36" s="10"/>
      <c r="I36" s="27"/>
      <c r="J36" s="28"/>
    </row>
    <row r="37" spans="1:10" ht="25.5" x14ac:dyDescent="0.2">
      <c r="A37" s="8">
        <v>24</v>
      </c>
      <c r="B37" s="7" t="s">
        <v>30</v>
      </c>
      <c r="C37" s="8">
        <v>1</v>
      </c>
      <c r="D37" s="9">
        <v>51526.224500000011</v>
      </c>
      <c r="E37" s="24" t="s">
        <v>32</v>
      </c>
      <c r="F37" s="7" t="s">
        <v>15</v>
      </c>
      <c r="G37" s="10"/>
      <c r="H37" s="10"/>
      <c r="I37" s="27"/>
      <c r="J37" s="28"/>
    </row>
    <row r="38" spans="1:10" ht="25.5" x14ac:dyDescent="0.2">
      <c r="A38" s="8">
        <v>25</v>
      </c>
      <c r="B38" s="7" t="s">
        <v>31</v>
      </c>
      <c r="C38" s="8">
        <v>1</v>
      </c>
      <c r="D38" s="9">
        <v>57960.5625</v>
      </c>
      <c r="E38" s="24" t="s">
        <v>32</v>
      </c>
      <c r="F38" s="7" t="s">
        <v>15</v>
      </c>
      <c r="G38" s="10"/>
      <c r="H38" s="10"/>
      <c r="I38" s="27"/>
      <c r="J38" s="28"/>
    </row>
    <row r="39" spans="1:10" s="5" customFormat="1" ht="38.25" x14ac:dyDescent="0.2">
      <c r="A39" s="8">
        <v>26</v>
      </c>
      <c r="B39" s="7" t="s">
        <v>3</v>
      </c>
      <c r="C39" s="8">
        <v>1</v>
      </c>
      <c r="D39" s="9">
        <v>88572.234180383355</v>
      </c>
      <c r="E39" s="24" t="s">
        <v>41</v>
      </c>
      <c r="F39" s="7" t="s">
        <v>15</v>
      </c>
      <c r="G39" s="12"/>
      <c r="H39" s="12"/>
      <c r="I39" s="27"/>
      <c r="J39" s="28"/>
    </row>
    <row r="42" spans="1:10" ht="13.5" thickBot="1" x14ac:dyDescent="0.25">
      <c r="C42" s="14">
        <f>SUM(C14:C41)</f>
        <v>32</v>
      </c>
    </row>
    <row r="43" spans="1:10" ht="13.5" thickTop="1" x14ac:dyDescent="0.2">
      <c r="E43" s="1"/>
    </row>
    <row r="44" spans="1:10" x14ac:dyDescent="0.2">
      <c r="E44" s="1" t="s">
        <v>11</v>
      </c>
    </row>
    <row r="45" spans="1:10" x14ac:dyDescent="0.2">
      <c r="E45" s="1"/>
    </row>
    <row r="46" spans="1:10" x14ac:dyDescent="0.2">
      <c r="B46" s="1" t="s">
        <v>5</v>
      </c>
      <c r="C46" s="21" t="s">
        <v>6</v>
      </c>
      <c r="E46" s="1"/>
      <c r="F46" s="1" t="s">
        <v>8</v>
      </c>
      <c r="G46" s="21" t="s">
        <v>6</v>
      </c>
    </row>
    <row r="47" spans="1:10" x14ac:dyDescent="0.2">
      <c r="E47" s="1"/>
    </row>
    <row r="48" spans="1:10" x14ac:dyDescent="0.2">
      <c r="B48" s="18"/>
      <c r="C48" s="19"/>
      <c r="E48" s="1"/>
      <c r="F48" s="18"/>
      <c r="G48" s="19"/>
    </row>
    <row r="49" spans="2:7" x14ac:dyDescent="0.2">
      <c r="E49" s="1"/>
    </row>
    <row r="50" spans="2:7" x14ac:dyDescent="0.2">
      <c r="E50" s="1"/>
    </row>
    <row r="51" spans="2:7" x14ac:dyDescent="0.2">
      <c r="E51" s="1"/>
    </row>
    <row r="52" spans="2:7" x14ac:dyDescent="0.2">
      <c r="B52" s="1" t="s">
        <v>7</v>
      </c>
      <c r="C52" s="21" t="s">
        <v>6</v>
      </c>
      <c r="E52" s="1"/>
      <c r="F52" s="1" t="s">
        <v>50</v>
      </c>
      <c r="G52" s="21" t="s">
        <v>6</v>
      </c>
    </row>
    <row r="53" spans="2:7" x14ac:dyDescent="0.2">
      <c r="E53" s="1"/>
    </row>
    <row r="54" spans="2:7" x14ac:dyDescent="0.2">
      <c r="B54" s="4"/>
      <c r="C54" s="16"/>
      <c r="E54" s="1"/>
      <c r="F54" s="4"/>
      <c r="G54" s="16"/>
    </row>
  </sheetData>
  <autoFilter ref="A13:J13" xr:uid="{00000000-0001-0000-0000-000000000000}">
    <filterColumn colId="8" showButton="0"/>
  </autoFilter>
  <mergeCells count="37">
    <mergeCell ref="I14:J14"/>
    <mergeCell ref="I15:J15"/>
    <mergeCell ref="I16:J16"/>
    <mergeCell ref="A1:J1"/>
    <mergeCell ref="A2:J2"/>
    <mergeCell ref="F12:F13"/>
    <mergeCell ref="G12:G13"/>
    <mergeCell ref="A12:A13"/>
    <mergeCell ref="B12:B13"/>
    <mergeCell ref="D11:D13"/>
    <mergeCell ref="C12:C13"/>
    <mergeCell ref="I13:J13"/>
    <mergeCell ref="E10:E13"/>
    <mergeCell ref="H12:H13"/>
    <mergeCell ref="I17:J17"/>
    <mergeCell ref="I18:J18"/>
    <mergeCell ref="I37:J37"/>
    <mergeCell ref="I38:J38"/>
    <mergeCell ref="I22:J22"/>
    <mergeCell ref="I23:J23"/>
    <mergeCell ref="I24:J24"/>
    <mergeCell ref="I25:J25"/>
    <mergeCell ref="I26:J26"/>
    <mergeCell ref="I27:J27"/>
    <mergeCell ref="I19:J19"/>
    <mergeCell ref="I20:J20"/>
    <mergeCell ref="I21:J21"/>
    <mergeCell ref="I39:J39"/>
    <mergeCell ref="I28:J28"/>
    <mergeCell ref="I29:J29"/>
    <mergeCell ref="I30:J30"/>
    <mergeCell ref="I31:J31"/>
    <mergeCell ref="I33:J33"/>
    <mergeCell ref="I32:J32"/>
    <mergeCell ref="I34:J34"/>
    <mergeCell ref="I35:J35"/>
    <mergeCell ref="I36:J36"/>
  </mergeCells>
  <printOptions horizontalCentered="1"/>
  <pageMargins left="0.75" right="0.75" top="1" bottom="1" header="0.5" footer="0.5"/>
  <pageSetup scale="40" fitToHeight="0" orientation="landscape" r:id="rId1"/>
  <headerFooter alignWithMargins="0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990E6EA3A48A41A280E962A053D42A" ma:contentTypeVersion="10" ma:contentTypeDescription="Create a new document." ma:contentTypeScope="" ma:versionID="130379ab7c96d859996e7265800e9ca3">
  <xsd:schema xmlns:xsd="http://www.w3.org/2001/XMLSchema" xmlns:xs="http://www.w3.org/2001/XMLSchema" xmlns:p="http://schemas.microsoft.com/office/2006/metadata/properties" xmlns:ns2="7c889e11-2f3c-4070-9ad9-cc7ef75586e0" targetNamespace="http://schemas.microsoft.com/office/2006/metadata/properties" ma:root="true" ma:fieldsID="872849370cc992d81fd5b461216b7a95" ns2:_="">
    <xsd:import namespace="7c889e11-2f3c-4070-9ad9-cc7ef75586e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9e11-2f3c-4070-9ad9-cc7ef75586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0E0C7BF-2053-408C-B9F6-57194A6F603B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B0FB5C0-93AD-46EF-8F2F-ED51F02635D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9e11-2f3c-4070-9ad9-cc7ef75586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4687C8F-F01B-46DF-B358-ED27B9E5136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UACCHT</vt:lpstr>
      <vt:lpstr>UACCHT!Print_Area</vt:lpstr>
      <vt:lpstr>UACCHT!Print_Titles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Chandra Robinson</dc:creator>
  <cp:lastModifiedBy>Chandra Robinson (ADHE)</cp:lastModifiedBy>
  <cp:lastPrinted>2018-05-02T18:32:42Z</cp:lastPrinted>
  <dcterms:created xsi:type="dcterms:W3CDTF">2014-04-17T21:00:28Z</dcterms:created>
  <dcterms:modified xsi:type="dcterms:W3CDTF">2024-04-30T13:55:25Z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0x010100C1990E6EA3A48A41A280E962A053D42A</vt:lpwstr>
  </property>
</Properties>
</file>